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Alg. Plaatselijk. Verord\horeca\"/>
    </mc:Choice>
  </mc:AlternateContent>
  <xr:revisionPtr revIDLastSave="0" documentId="8_{A967031C-F039-4E87-863F-5CCCC79433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erkblad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1" i="1"/>
  <c r="B7" i="1"/>
  <c r="B8" i="1" s="1"/>
  <c r="B11" i="1" s="1"/>
  <c r="B13" i="1" s="1"/>
  <c r="B28" i="1" l="1"/>
</calcChain>
</file>

<file path=xl/sharedStrings.xml><?xml version="1.0" encoding="utf-8"?>
<sst xmlns="http://schemas.openxmlformats.org/spreadsheetml/2006/main" count="25" uniqueCount="22">
  <si>
    <t>Tabel 1</t>
  </si>
  <si>
    <t>Rekentool compensatie</t>
  </si>
  <si>
    <t>Compensatie loonkosten werknemers en arbeidskrachten</t>
  </si>
  <si>
    <t>Aantal gasten per dag (exclusief afhaal, exclusief terrasgasten)</t>
  </si>
  <si>
    <t>Aantal openingsdagen per week</t>
  </si>
  <si>
    <t>Gemiddelde tijdsinvestering per CTB (in minuten)</t>
  </si>
  <si>
    <t>Totaal aantal minuten per week</t>
  </si>
  <si>
    <t>Totaal aantal uren per week</t>
  </si>
  <si>
    <t>Gemiddelde bruto loonkosten per uur</t>
  </si>
  <si>
    <t>Werkgeverslasten (factor van bruto uurloon)</t>
  </si>
  <si>
    <t>Loonkosten per week</t>
  </si>
  <si>
    <t>Gevraagde compensatie</t>
  </si>
  <si>
    <t>Compensatie kosten externe inhuur, specifiek voor controleplicht CTB</t>
  </si>
  <si>
    <t>Uurtarief extern personeel per uur excl. BTW</t>
  </si>
  <si>
    <t xml:space="preserve">Percentage BTW </t>
  </si>
  <si>
    <t>Aantal uren inhuur per week</t>
  </si>
  <si>
    <t>Administratieve kosten ondernemer</t>
  </si>
  <si>
    <t>Materiele kosten</t>
  </si>
  <si>
    <t>Totale compensatie</t>
  </si>
  <si>
    <t>Aantal weken (in de periode 1/1-26/3)</t>
  </si>
  <si>
    <t>Aantal weken (in de periode 1/1-26/3))</t>
  </si>
  <si>
    <t>Aanschafkosten van o.a. scanapparatuur excl. BTW (in de periode 1/1-26/3)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</si>
</sst>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A23" sqref="A23"/>
    </sheetView>
  </sheetViews>
  <sheetFormatPr defaultColWidth="16.28515625" defaultRowHeight="19.899999999999999" customHeight="1"/>
  <cols>
    <col min="1" max="1" width="52" style="1" customWidth="1"/>
    <col min="2" max="3" width="16.28515625" style="1" customWidth="1"/>
    <col min="4" max="16384" width="16.28515625" style="1"/>
  </cols>
  <sheetData>
    <row r="1" spans="1:2" ht="27.6" customHeight="1">
      <c r="A1" s="12" t="s">
        <v>0</v>
      </c>
      <c r="B1" s="12"/>
    </row>
    <row r="2" spans="1:2" ht="20.25" customHeight="1">
      <c r="A2" s="2" t="s">
        <v>1</v>
      </c>
      <c r="B2" s="3"/>
    </row>
    <row r="3" spans="1:2" ht="20.25" customHeight="1">
      <c r="A3" s="4" t="s">
        <v>2</v>
      </c>
      <c r="B3" s="5"/>
    </row>
    <row r="4" spans="1:2" ht="20.100000000000001" customHeight="1">
      <c r="A4" s="6" t="s">
        <v>3</v>
      </c>
      <c r="B4" s="7">
        <v>0</v>
      </c>
    </row>
    <row r="5" spans="1:2" ht="20.100000000000001" customHeight="1">
      <c r="A5" s="6" t="s">
        <v>4</v>
      </c>
      <c r="B5" s="7">
        <v>0</v>
      </c>
    </row>
    <row r="6" spans="1:2" ht="20.100000000000001" customHeight="1">
      <c r="A6" s="6" t="s">
        <v>5</v>
      </c>
      <c r="B6" s="7">
        <v>0.5</v>
      </c>
    </row>
    <row r="7" spans="1:2" ht="20.100000000000001" customHeight="1">
      <c r="A7" s="6" t="s">
        <v>6</v>
      </c>
      <c r="B7" s="7">
        <f>B4*B5*B6</f>
        <v>0</v>
      </c>
    </row>
    <row r="8" spans="1:2" ht="20.100000000000001" customHeight="1">
      <c r="A8" s="6" t="s">
        <v>7</v>
      </c>
      <c r="B8" s="8">
        <f>B7/60</f>
        <v>0</v>
      </c>
    </row>
    <row r="9" spans="1:2" ht="20.100000000000001" customHeight="1">
      <c r="A9" s="6" t="s">
        <v>8</v>
      </c>
      <c r="B9" s="7">
        <v>14</v>
      </c>
    </row>
    <row r="10" spans="1:2" ht="20.100000000000001" customHeight="1">
      <c r="A10" s="6" t="s">
        <v>9</v>
      </c>
      <c r="B10" s="7">
        <v>1.5</v>
      </c>
    </row>
    <row r="11" spans="1:2" ht="20.100000000000001" customHeight="1">
      <c r="A11" s="6" t="s">
        <v>10</v>
      </c>
      <c r="B11" s="8">
        <f>B8*(B9*B10)</f>
        <v>0</v>
      </c>
    </row>
    <row r="12" spans="1:2" ht="20.100000000000001" customHeight="1">
      <c r="A12" s="6" t="s">
        <v>19</v>
      </c>
      <c r="B12" s="7"/>
    </row>
    <row r="13" spans="1:2" ht="20.100000000000001" customHeight="1">
      <c r="A13" s="6" t="s">
        <v>11</v>
      </c>
      <c r="B13" s="8">
        <f>B12*B11</f>
        <v>0</v>
      </c>
    </row>
    <row r="14" spans="1:2" ht="20.100000000000001" customHeight="1">
      <c r="A14" s="9"/>
      <c r="B14" s="10"/>
    </row>
    <row r="15" spans="1:2" ht="32.1" customHeight="1">
      <c r="A15" s="11" t="s">
        <v>12</v>
      </c>
      <c r="B15" s="10"/>
    </row>
    <row r="16" spans="1:2" ht="20.100000000000001" customHeight="1">
      <c r="A16" s="6" t="s">
        <v>13</v>
      </c>
      <c r="B16" s="7">
        <v>0</v>
      </c>
    </row>
    <row r="17" spans="1:2" ht="20.100000000000001" customHeight="1">
      <c r="A17" s="6" t="s">
        <v>14</v>
      </c>
      <c r="B17" s="7">
        <v>21</v>
      </c>
    </row>
    <row r="18" spans="1:2" ht="20.100000000000001" customHeight="1">
      <c r="A18" s="6" t="s">
        <v>15</v>
      </c>
      <c r="B18" s="7">
        <v>0</v>
      </c>
    </row>
    <row r="19" spans="1:2" ht="20.100000000000001" customHeight="1">
      <c r="A19" s="6" t="s">
        <v>20</v>
      </c>
      <c r="B19" s="7"/>
    </row>
    <row r="20" spans="1:2" ht="20.100000000000001" customHeight="1">
      <c r="A20" s="6" t="s">
        <v>16</v>
      </c>
      <c r="B20" s="7">
        <v>0</v>
      </c>
    </row>
    <row r="21" spans="1:2" ht="20.100000000000001" customHeight="1">
      <c r="A21" s="6" t="s">
        <v>11</v>
      </c>
      <c r="B21" s="7">
        <f>((B16*1.21)*B18)*B19</f>
        <v>0</v>
      </c>
    </row>
    <row r="22" spans="1:2" ht="20.100000000000001" customHeight="1">
      <c r="A22" s="9"/>
      <c r="B22" s="10"/>
    </row>
    <row r="23" spans="1:2" ht="20.100000000000001" customHeight="1">
      <c r="A23" s="11" t="s">
        <v>17</v>
      </c>
      <c r="B23" s="10"/>
    </row>
    <row r="24" spans="1:2" ht="32.1" customHeight="1">
      <c r="A24" s="6" t="s">
        <v>21</v>
      </c>
      <c r="B24" s="7">
        <v>0</v>
      </c>
    </row>
    <row r="25" spans="1:2" ht="20.100000000000001" customHeight="1">
      <c r="A25" s="6" t="s">
        <v>14</v>
      </c>
      <c r="B25" s="7">
        <v>21</v>
      </c>
    </row>
    <row r="26" spans="1:2" ht="20.100000000000001" customHeight="1">
      <c r="A26" s="6" t="s">
        <v>11</v>
      </c>
      <c r="B26" s="7">
        <f>B24*1.21</f>
        <v>0</v>
      </c>
    </row>
    <row r="27" spans="1:2" ht="20.100000000000001" customHeight="1">
      <c r="A27" s="9"/>
      <c r="B27" s="10"/>
    </row>
    <row r="28" spans="1:2" ht="20.100000000000001" customHeight="1">
      <c r="A28" s="11" t="s">
        <v>18</v>
      </c>
      <c r="B28" s="7">
        <f>B13+B21+B26</f>
        <v>0</v>
      </c>
    </row>
  </sheetData>
  <mergeCells count="1">
    <mergeCell ref="A1:B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Rianne Freijters</dc:creator>
  <cp:lastModifiedBy>Rianne Freijters</cp:lastModifiedBy>
  <dcterms:created xsi:type="dcterms:W3CDTF">2021-10-22T07:50:44Z</dcterms:created>
  <dcterms:modified xsi:type="dcterms:W3CDTF">2022-09-15T10:13:02Z</dcterms:modified>
</cp:coreProperties>
</file>